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بدأ هنا" sheetId="1" state="visible" r:id="rId1"/>
    <sheet xmlns:r="http://schemas.openxmlformats.org/officeDocument/2006/relationships" name="تمرين 1 - الضريبة" sheetId="2" state="visible" r:id="rId2"/>
    <sheet xmlns:r="http://schemas.openxmlformats.org/officeDocument/2006/relationships" name="تمرين 2 - الموظفين" sheetId="3" state="visible" r:id="rId3"/>
    <sheet xmlns:r="http://schemas.openxmlformats.org/officeDocument/2006/relationships" name="الختامي - الميزانية" sheetId="4" state="visible" r:id="rId4"/>
    <sheet xmlns:r="http://schemas.openxmlformats.org/officeDocument/2006/relationships" name="حل 1" sheetId="5" state="visible" r:id="rId5"/>
    <sheet xmlns:r="http://schemas.openxmlformats.org/officeDocument/2006/relationships" name="حل 2" sheetId="6" state="visible" r:id="rId6"/>
    <sheet xmlns:r="http://schemas.openxmlformats.org/officeDocument/2006/relationships" name="حل الختامي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D7044"/>
      <sz val="20"/>
    </font>
    <font>
      <name val="Arial"/>
      <color rgb="00475569"/>
      <sz val="11"/>
    </font>
    <font>
      <name val="Arial"/>
      <b val="1"/>
      <sz val="13"/>
    </font>
    <font>
      <name val="Arial"/>
      <sz val="11"/>
    </font>
    <font>
      <name val="Arial"/>
      <b val="1"/>
      <sz val="11"/>
    </font>
    <font>
      <name val="Arial"/>
      <color rgb="002563EB"/>
      <sz val="11"/>
    </font>
    <font>
      <name val="Arial"/>
      <b val="1"/>
      <color rgb="00FFFFFF"/>
    </font>
    <font>
      <name val="Arial"/>
    </font>
    <font>
      <name val="Arial"/>
      <color rgb="00475569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FFF59D"/>
      </patternFill>
    </fill>
    <fill>
      <patternFill patternType="solid">
        <fgColor rgb="00E8F5EC"/>
      </patternFill>
    </fill>
    <fill>
      <patternFill patternType="solid">
        <fgColor rgb="001D7044"/>
      </patternFill>
    </fill>
  </fills>
  <borders count="2">
    <border>
      <left/>
      <right/>
      <top/>
      <bottom/>
      <diagonal/>
    </border>
    <border>
      <left style="thin">
        <color rgb="00C7CED8"/>
      </left>
      <right style="thin">
        <color rgb="00C7CED8"/>
      </right>
      <top style="thin">
        <color rgb="00C7CED8"/>
      </top>
      <bottom style="thin">
        <color rgb="00C7CED8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/>
    </xf>
    <xf numFmtId="9" fontId="5" fillId="2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/>
    </xf>
    <xf numFmtId="0" fontId="4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10" fillId="2" borderId="1" applyAlignment="1" pivotButton="0" quotePrefix="0" xfId="0">
      <alignment horizontal="center"/>
    </xf>
    <xf numFmtId="3" fontId="5" fillId="2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/>
    </xf>
    <xf numFmtId="3" fontId="0" fillId="2" borderId="1" applyAlignment="1" pivotButton="0" quotePrefix="0" xfId="0">
      <alignment horizontal="center"/>
    </xf>
    <xf numFmtId="3" fontId="10" fillId="2" borderId="1" applyAlignment="1" pivotButton="0" quotePrefix="0" xfId="0">
      <alignment horizontal="center"/>
    </xf>
    <xf numFmtId="9" fontId="5" fillId="0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/>
    </xf>
    <xf numFmtId="0" fontId="8" fillId="3" borderId="1" pivotButton="0" quotePrefix="0" xfId="0"/>
    <xf numFmtId="0" fontId="10" fillId="3" borderId="1" applyAlignment="1" pivotButton="0" quotePrefix="0" xfId="0">
      <alignment horizontal="center"/>
    </xf>
    <xf numFmtId="3" fontId="0" fillId="3" borderId="1" applyAlignment="1" pivotButton="0" quotePrefix="0" xfId="0">
      <alignment horizontal="center"/>
    </xf>
    <xf numFmtId="3" fontId="10" fillId="3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name val="Arial"/>
        <b val="1"/>
        <color rgb="00991B1B"/>
      </font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مصاريف البيت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'حل الختامي'!B1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'حل الختامي'!$A$2:$A$6</f>
            </numRef>
          </cat>
          <val>
            <numRef>
              <f>'حل الختامي'!$B$2:$B$6</f>
            </numRef>
          </val>
        </ser>
        <ser>
          <idx val="1"/>
          <order val="1"/>
          <tx>
            <strRef>
              <f>'حل الختامي'!C1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'حل الختامي'!$A$2:$A$6</f>
            </numRef>
          </cat>
          <val>
            <numRef>
              <f>'حل الختامي'!$C$2:$C$6</f>
            </numRef>
          </val>
        </ser>
        <ser>
          <idx val="2"/>
          <order val="2"/>
          <tx>
            <strRef>
              <f>'حل الختامي'!D1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'حل الختامي'!$A$2:$A$6</f>
            </numRef>
          </cat>
          <val>
            <numRef>
              <f>'حل الختامي'!$D$2:$D$6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المبلغ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-saleem.com/excel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1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70" customWidth="1" min="3" max="3"/>
  </cols>
  <sheetData>
    <row r="2">
      <c r="B2" s="1" t="inlineStr">
        <is>
          <t>تمارين أساسيات Excel</t>
        </is>
      </c>
    </row>
    <row r="3">
      <c r="B3" s="2" t="inlineStr">
        <is>
          <t>مع ملف «أساسيات Microsoft Excel» — علي سليم · ICDL for All</t>
        </is>
      </c>
    </row>
    <row r="5">
      <c r="B5" s="3" t="inlineStr">
        <is>
          <t>كيف تستخدم الملف؟</t>
        </is>
      </c>
    </row>
    <row r="6">
      <c r="B6" s="4" t="inlineStr">
        <is>
          <t>1</t>
        </is>
      </c>
      <c r="C6" s="4" t="inlineStr">
        <is>
          <t>افتح ورقة التمرين، واقرأ المطلوب في أعلاها.</t>
        </is>
      </c>
    </row>
    <row r="7">
      <c r="B7" s="4" t="inlineStr">
        <is>
          <t>2</t>
        </is>
      </c>
      <c r="C7" s="4" t="inlineStr">
        <is>
          <t>اكتب معادلاتك في الخلايا الصفراء فقط.</t>
        </is>
      </c>
    </row>
    <row r="8">
      <c r="B8" s="4" t="inlineStr">
        <is>
          <t>3</t>
        </is>
      </c>
      <c r="C8" s="4" t="inlineStr">
        <is>
          <t>بعد أن تنتهي، قارن نتائجك مع ورقة الحل التي تحمل نفس الرقم.</t>
        </is>
      </c>
    </row>
    <row r="9">
      <c r="B9" s="4" t="inlineStr"/>
      <c r="C9" s="4" t="inlineStr"/>
    </row>
    <row r="10">
      <c r="B10" s="3" t="inlineStr">
        <is>
          <t>الأوراق</t>
        </is>
      </c>
    </row>
    <row r="11">
      <c r="B11" s="5" t="inlineStr">
        <is>
          <t>تمرين 1 - الضريبة</t>
        </is>
      </c>
      <c r="C11" s="4" t="inlineStr">
        <is>
          <t>المعادلات البسيطة والمرجع المطلق $</t>
        </is>
      </c>
    </row>
    <row r="12">
      <c r="B12" s="5" t="inlineStr">
        <is>
          <t>تمرين 2 - الموظفين</t>
        </is>
      </c>
      <c r="C12" s="4" t="inlineStr">
        <is>
          <t>SUM وAVERAGE وMAX وMIN وIF وCOUNTIF وSUMIF وVLOOKUP</t>
        </is>
      </c>
    </row>
    <row r="13">
      <c r="B13" s="5" t="inlineStr">
        <is>
          <t>الختامي - الميزانية</t>
        </is>
      </c>
      <c r="C13" s="4" t="inlineStr">
        <is>
          <t>ميزانية البيت: المجموع والمتوسط والمتبقي والتنسيق الشرطي والمخطط</t>
        </is>
      </c>
    </row>
    <row r="14">
      <c r="B14" s="5" t="inlineStr">
        <is>
          <t>حل 1 / حل 2 / حل الختامي</t>
        </is>
      </c>
      <c r="C14" s="4" t="inlineStr">
        <is>
          <t>الحلول بمعادلات حقيقية — غيّر أي رقم وشاهد النتائج تتغير</t>
        </is>
      </c>
    </row>
    <row r="15">
      <c r="B15" s="4" t="inlineStr"/>
      <c r="C15" s="4" t="inlineStr"/>
    </row>
    <row r="16">
      <c r="B16" s="5" t="inlineStr">
        <is>
          <t>ملاحظة</t>
        </is>
      </c>
      <c r="C16" s="4" t="inlineStr">
        <is>
          <t>إذا رفض Excel معادلة فيها فاصلة ( , ) فجرّب الفاصلة المنقوطة ( ; ) — حسب إعدادات المنطقة في جهازك.</t>
        </is>
      </c>
    </row>
    <row r="18">
      <c r="B18" s="6" t="inlineStr">
        <is>
          <t>خلية يكتب فيها الطالب</t>
        </is>
      </c>
    </row>
    <row r="19">
      <c r="B19" s="7" t="inlineStr">
        <is>
          <t>خلية فيها حل</t>
        </is>
      </c>
    </row>
    <row r="21">
      <c r="B21" s="5" t="inlineStr">
        <is>
          <t>شاهد كل دروس Excel مجانًا:</t>
        </is>
      </c>
      <c r="C21" s="8" t="inlineStr">
        <is>
          <t>https://ali-saleem.com/excel</t>
        </is>
      </c>
    </row>
  </sheetData>
  <hyperlinks>
    <hyperlink xmlns:r="http://schemas.openxmlformats.org/officeDocument/2006/relationships" ref="C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showGridLines="1" rightToLeft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0" customWidth="1" min="5" max="5"/>
    <col width="4" customWidth="1" min="6" max="6"/>
    <col width="60" customWidth="1" min="7" max="7"/>
  </cols>
  <sheetData>
    <row r="1">
      <c r="A1" s="9" t="inlineStr">
        <is>
          <t>المنتج</t>
        </is>
      </c>
      <c r="B1" s="9" t="inlineStr">
        <is>
          <t>السعر</t>
        </is>
      </c>
      <c r="C1" s="9" t="inlineStr">
        <is>
          <t>الضريبة</t>
        </is>
      </c>
      <c r="D1" s="9" t="inlineStr">
        <is>
          <t>الإجمالي</t>
        </is>
      </c>
      <c r="E1" s="10" t="n">
        <v>0.15</v>
      </c>
      <c r="G1" s="11" t="inlineStr">
        <is>
          <t>المطلوب:</t>
        </is>
      </c>
    </row>
    <row r="2">
      <c r="A2" s="12" t="inlineStr">
        <is>
          <t>طابعة</t>
        </is>
      </c>
      <c r="B2" s="13" t="n">
        <v>400</v>
      </c>
      <c r="C2" s="14" t="n"/>
      <c r="D2" s="14" t="n"/>
      <c r="G2" s="11" t="inlineStr">
        <is>
          <t>1) في C2 احسب الضريبة: السعر × النسبة في E1 (ثبّتها بـ $ أو F4)، ثم اسحبها للأسفل.</t>
        </is>
      </c>
    </row>
    <row r="3">
      <c r="A3" s="12" t="inlineStr">
        <is>
          <t>شاشة</t>
        </is>
      </c>
      <c r="B3" s="13" t="n">
        <v>900</v>
      </c>
      <c r="C3" s="14" t="n"/>
      <c r="D3" s="14" t="n"/>
      <c r="G3" s="11" t="inlineStr">
        <is>
          <t>2) في D2 اكتب =B2+C2 واسحبها للأسفل.</t>
        </is>
      </c>
    </row>
    <row r="4">
      <c r="A4" s="12" t="inlineStr">
        <is>
          <t>لوحة مفاتيح</t>
        </is>
      </c>
      <c r="B4" s="13" t="n">
        <v>120</v>
      </c>
      <c r="C4" s="14" t="n"/>
      <c r="D4" s="14" t="n"/>
      <c r="G4" s="11" t="inlineStr">
        <is>
          <t>3) غيّر النسبة في E1 إلى 10% وراقب كيف تتغير كل النتائج.</t>
        </is>
      </c>
    </row>
    <row r="5">
      <c r="G5" s="11" t="inlineStr">
        <is>
          <t>✔ للتأكد: بنسبة 10% يصبح إجمالي الشاشة 990.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rightToLeft="1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6" customWidth="1" min="4" max="4"/>
    <col width="14" customWidth="1" min="5" max="5"/>
    <col width="12" customWidth="1" min="6" max="6"/>
    <col width="4" customWidth="1" min="7" max="7"/>
    <col width="62" customWidth="1" min="8" max="8"/>
  </cols>
  <sheetData>
    <row r="1">
      <c r="A1" s="9" t="inlineStr">
        <is>
          <t>الموظف</t>
        </is>
      </c>
      <c r="B1" s="9" t="inlineStr">
        <is>
          <t>المبيعات</t>
        </is>
      </c>
      <c r="C1" s="9" t="inlineStr">
        <is>
          <t>القسم</t>
        </is>
      </c>
      <c r="D1" s="9" t="inlineStr">
        <is>
          <t>التقييم</t>
        </is>
      </c>
      <c r="E1" s="5" t="inlineStr">
        <is>
          <t>اسم الموظف:</t>
        </is>
      </c>
      <c r="F1" s="15" t="inlineStr">
        <is>
          <t>خالد</t>
        </is>
      </c>
      <c r="H1" s="11" t="inlineStr">
        <is>
          <t>المطلوب:</t>
        </is>
      </c>
    </row>
    <row r="2">
      <c r="A2" s="12" t="inlineStr">
        <is>
          <t>أحمد</t>
        </is>
      </c>
      <c r="B2" s="13" t="n">
        <v>1200</v>
      </c>
      <c r="C2" s="12" t="inlineStr">
        <is>
          <t>الرياض</t>
        </is>
      </c>
      <c r="D2" s="16" t="n"/>
      <c r="E2" s="5" t="inlineStr">
        <is>
          <t>مبيعاته:</t>
        </is>
      </c>
      <c r="F2" s="17" t="n"/>
      <c r="H2" s="11" t="inlineStr">
        <is>
          <t>1) في B8:B11 احسب المجموع والمتوسط والأكبر والأصغر لعمود المبيعات.</t>
        </is>
      </c>
    </row>
    <row r="3">
      <c r="A3" s="12" t="inlineStr">
        <is>
          <t>سارة</t>
        </is>
      </c>
      <c r="B3" s="13" t="n">
        <v>950</v>
      </c>
      <c r="C3" s="12" t="inlineStr">
        <is>
          <t>جدة</t>
        </is>
      </c>
      <c r="D3" s="16" t="n"/>
      <c r="H3" s="11" t="inlineStr">
        <is>
          <t>2) في D2 اكتب دالة IF: «ممتاز» إذا كانت المبيعات 1000 أو أكثر، وإلا «يحتاج متابعة». اسحبها للأسفل.</t>
        </is>
      </c>
    </row>
    <row r="4">
      <c r="A4" s="12" t="inlineStr">
        <is>
          <t>خالد</t>
        </is>
      </c>
      <c r="B4" s="13" t="n">
        <v>1500</v>
      </c>
      <c r="C4" s="12" t="inlineStr">
        <is>
          <t>الرياض</t>
        </is>
      </c>
      <c r="D4" s="16" t="n"/>
      <c r="H4" s="11" t="inlineStr">
        <is>
          <t>3) في B13 احسب عدد موظفي جدة (COUNTIF)، وفي B14 مجموع مبيعات الرياض (SUMIF).</t>
        </is>
      </c>
    </row>
    <row r="5">
      <c r="A5" s="12" t="inlineStr">
        <is>
          <t>مريم</t>
        </is>
      </c>
      <c r="B5" s="13" t="n">
        <v>800</v>
      </c>
      <c r="C5" s="12" t="inlineStr">
        <is>
          <t>جدة</t>
        </is>
      </c>
      <c r="D5" s="16" t="n"/>
      <c r="H5" s="11" t="inlineStr">
        <is>
          <t>4) في F2 اكتب دالة تجلب مبيعات الموظف المكتوب في F1 (VLOOKUP). اختر اسمًا آخر من القائمة في F1.</t>
        </is>
      </c>
    </row>
    <row r="6">
      <c r="A6" s="12" t="inlineStr">
        <is>
          <t>يوسف</t>
        </is>
      </c>
      <c r="B6" s="13" t="n">
        <v>1100</v>
      </c>
      <c r="C6" s="12" t="inlineStr">
        <is>
          <t>الرياض</t>
        </is>
      </c>
      <c r="D6" s="16" t="n"/>
      <c r="H6" s="11" t="inlineStr">
        <is>
          <t>✔ للتأكد: مجموع مبيعات الرياض = 3800، وعدد موظفي جدة = 2، ومبيعات خالد = 1500.</t>
        </is>
      </c>
    </row>
    <row r="8">
      <c r="A8" s="5" t="inlineStr">
        <is>
          <t>المجموع</t>
        </is>
      </c>
      <c r="B8" s="17" t="n"/>
    </row>
    <row r="9">
      <c r="A9" s="5" t="inlineStr">
        <is>
          <t>المتوسط</t>
        </is>
      </c>
      <c r="B9" s="17" t="n"/>
    </row>
    <row r="10">
      <c r="A10" s="5" t="inlineStr">
        <is>
          <t>الأكبر</t>
        </is>
      </c>
      <c r="B10" s="17" t="n"/>
    </row>
    <row r="11">
      <c r="A11" s="5" t="inlineStr">
        <is>
          <t>الأصغر</t>
        </is>
      </c>
      <c r="B11" s="17" t="n"/>
    </row>
    <row r="13">
      <c r="A13" s="5" t="inlineStr">
        <is>
          <t>عدد موظفي جدة</t>
        </is>
      </c>
      <c r="B13" s="17" t="n"/>
    </row>
    <row r="14">
      <c r="A14" s="5" t="inlineStr">
        <is>
          <t>مجموع مبيعات الرياض</t>
        </is>
      </c>
      <c r="B14" s="17" t="n"/>
    </row>
  </sheetData>
  <dataValidations count="1">
    <dataValidation sqref="F1" showDropDown="0" showInputMessage="0" showErrorMessage="0" allowBlank="0" type="list">
      <formula1>=$A$2:$A$6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1" rightToLeft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4" customWidth="1" min="6" max="6"/>
    <col width="16" customWidth="1" min="7" max="7"/>
    <col width="12" customWidth="1" min="8" max="8"/>
    <col width="4" customWidth="1" min="9" max="9"/>
    <col width="60" customWidth="1" min="10" max="10"/>
  </cols>
  <sheetData>
    <row r="1">
      <c r="A1" s="9" t="inlineStr">
        <is>
          <t>البند</t>
        </is>
      </c>
      <c r="B1" s="9" t="inlineStr">
        <is>
          <t>كانون الثاني</t>
        </is>
      </c>
      <c r="C1" s="9" t="inlineStr">
        <is>
          <t>شباط</t>
        </is>
      </c>
      <c r="D1" s="9" t="inlineStr">
        <is>
          <t>آذار</t>
        </is>
      </c>
      <c r="E1" s="9" t="inlineStr">
        <is>
          <t>المتوسط</t>
        </is>
      </c>
      <c r="G1" s="5" t="inlineStr">
        <is>
          <t>الدخل الشهري:</t>
        </is>
      </c>
      <c r="H1" s="18" t="n">
        <v>3500</v>
      </c>
      <c r="J1" s="11" t="inlineStr">
        <is>
          <t>المطلوب:</t>
        </is>
      </c>
    </row>
    <row r="2">
      <c r="A2" s="12" t="inlineStr">
        <is>
          <t>إيجار</t>
        </is>
      </c>
      <c r="B2" s="19" t="n">
        <v>1500</v>
      </c>
      <c r="C2" s="19" t="n">
        <v>1500</v>
      </c>
      <c r="D2" s="19" t="n">
        <v>1500</v>
      </c>
      <c r="E2" s="20" t="n"/>
      <c r="J2" s="11" t="inlineStr">
        <is>
          <t>1) صف «المجموع»: حدد B7 واضغط Alt+= ثم اسحبها إلى D7.</t>
        </is>
      </c>
    </row>
    <row r="3">
      <c r="A3" s="12" t="inlineStr">
        <is>
          <t>طعام</t>
        </is>
      </c>
      <c r="B3" s="19" t="n">
        <v>900</v>
      </c>
      <c r="C3" s="19" t="n">
        <v>1050</v>
      </c>
      <c r="D3" s="19" t="n">
        <v>980</v>
      </c>
      <c r="E3" s="20" t="n"/>
      <c r="J3" s="11" t="inlineStr">
        <is>
          <t>2) عمود «المتوسط»: في E2 دالة AVERAGE لأشهر البند، ثم اسحبها للأسفل.</t>
        </is>
      </c>
    </row>
    <row r="4">
      <c r="A4" s="12" t="inlineStr">
        <is>
          <t>مواصلات</t>
        </is>
      </c>
      <c r="B4" s="19" t="n">
        <v>300</v>
      </c>
      <c r="C4" s="19" t="n">
        <v>280</v>
      </c>
      <c r="D4" s="19" t="n">
        <v>350</v>
      </c>
      <c r="E4" s="20" t="n"/>
      <c r="J4" s="11" t="inlineStr">
        <is>
          <t>3) صف «المتبقي»: الدخل في H1 ناقص المجموع — ثبّت H1 بـ $.</t>
        </is>
      </c>
    </row>
    <row r="5">
      <c r="A5" s="12" t="inlineStr">
        <is>
          <t>فواتير</t>
        </is>
      </c>
      <c r="B5" s="19" t="n">
        <v>250</v>
      </c>
      <c r="C5" s="19" t="n">
        <v>310</v>
      </c>
      <c r="D5" s="19" t="n">
        <v>270</v>
      </c>
      <c r="E5" s="20" t="n"/>
      <c r="J5" s="11" t="inlineStr">
        <is>
          <t>4) صف «الحالة»: دالة IF تكتب «تجاوزت الميزانية» إذا كان المتبقي أقل من صفر.</t>
        </is>
      </c>
    </row>
    <row r="6">
      <c r="A6" s="12" t="inlineStr">
        <is>
          <t>أخرى</t>
        </is>
      </c>
      <c r="B6" s="19" t="n">
        <v>400</v>
      </c>
      <c r="C6" s="19" t="n">
        <v>650</v>
      </c>
      <c r="D6" s="19" t="n">
        <v>300</v>
      </c>
      <c r="E6" s="20" t="n"/>
      <c r="J6" s="11" t="inlineStr">
        <is>
          <t>5) لوّن المبالغ الأكبر من 1000 (الصفحة الرئيسية ← تنسيق شرطي)، وأدرج مخططًا عموديًا للبنود.</t>
        </is>
      </c>
    </row>
    <row r="7">
      <c r="A7" s="5" t="inlineStr">
        <is>
          <t>المجموع</t>
        </is>
      </c>
      <c r="B7" s="21" t="n"/>
      <c r="C7" s="21" t="n"/>
      <c r="D7" s="21" t="n"/>
      <c r="J7" s="11" t="inlineStr">
        <is>
          <t>✔ للتأكد: مجموع شباط = 3790، فالمتبقي -290 و«تجاوزت الميزانية».</t>
        </is>
      </c>
    </row>
    <row r="8">
      <c r="A8" s="5" t="inlineStr">
        <is>
          <t>المتبقي</t>
        </is>
      </c>
      <c r="B8" s="21" t="n"/>
      <c r="C8" s="21" t="n"/>
      <c r="D8" s="21" t="n"/>
    </row>
    <row r="9">
      <c r="A9" s="5" t="inlineStr">
        <is>
          <t>الحالة</t>
        </is>
      </c>
      <c r="B9" s="21" t="n"/>
      <c r="C9" s="21" t="n"/>
      <c r="D9" s="2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D7044"/>
    <outlinePr summaryBelow="1" summaryRight="1"/>
    <pageSetUpPr/>
  </sheetPr>
  <dimension ref="A1:G7"/>
  <sheetViews>
    <sheetView showGridLines="1" rightToLeft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0" customWidth="1" min="5" max="5"/>
    <col width="4" customWidth="1" min="6" max="6"/>
    <col width="60" customWidth="1" min="7" max="7"/>
  </cols>
  <sheetData>
    <row r="1">
      <c r="A1" s="9" t="inlineStr">
        <is>
          <t>المنتج</t>
        </is>
      </c>
      <c r="B1" s="9" t="inlineStr">
        <is>
          <t>السعر</t>
        </is>
      </c>
      <c r="C1" s="9" t="inlineStr">
        <is>
          <t>الضريبة</t>
        </is>
      </c>
      <c r="D1" s="9" t="inlineStr">
        <is>
          <t>الإجمالي</t>
        </is>
      </c>
      <c r="E1" s="22" t="n">
        <v>0.15</v>
      </c>
      <c r="G1" s="11" t="inlineStr">
        <is>
          <t>المطلوب:</t>
        </is>
      </c>
    </row>
    <row r="2">
      <c r="A2" s="12" t="inlineStr">
        <is>
          <t>طابعة</t>
        </is>
      </c>
      <c r="B2" s="13" t="n">
        <v>400</v>
      </c>
      <c r="C2" s="23">
        <f>B2*$E$1</f>
        <v/>
      </c>
      <c r="D2" s="23">
        <f>B2+C2</f>
        <v/>
      </c>
      <c r="G2" s="11" t="inlineStr">
        <is>
          <t>1) في C2 احسب الضريبة: السعر × النسبة في E1 (ثبّتها بـ $ أو F4)، ثم اسحبها للأسفل.</t>
        </is>
      </c>
    </row>
    <row r="3">
      <c r="A3" s="12" t="inlineStr">
        <is>
          <t>شاشة</t>
        </is>
      </c>
      <c r="B3" s="13" t="n">
        <v>900</v>
      </c>
      <c r="C3" s="23">
        <f>B3*$E$1</f>
        <v/>
      </c>
      <c r="D3" s="23">
        <f>B3+C3</f>
        <v/>
      </c>
      <c r="G3" s="11" t="inlineStr">
        <is>
          <t>2) في D2 اكتب =B2+C2 واسحبها للأسفل.</t>
        </is>
      </c>
    </row>
    <row r="4">
      <c r="A4" s="12" t="inlineStr">
        <is>
          <t>لوحة مفاتيح</t>
        </is>
      </c>
      <c r="B4" s="13" t="n">
        <v>120</v>
      </c>
      <c r="C4" s="23">
        <f>B4*$E$1</f>
        <v/>
      </c>
      <c r="D4" s="23">
        <f>B4+C4</f>
        <v/>
      </c>
      <c r="G4" s="11" t="inlineStr">
        <is>
          <t>3) غيّر النسبة في E1 إلى 10% وراقب كيف تتغير كل النتائج.</t>
        </is>
      </c>
    </row>
    <row r="5">
      <c r="G5" s="11" t="inlineStr">
        <is>
          <t>✔ للتأكد: بنسبة 10% يصبح إجمالي الشاشة 990.</t>
        </is>
      </c>
    </row>
    <row r="7">
      <c r="G7" s="11" t="inlineStr">
        <is>
          <t>الحل: C2 = B2*$E$1 — بدون $ تصبح في الصف التالي B3*E2 وE2 فارغة، فتظهر النتيجة صفرًا.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D7044"/>
    <outlinePr summaryBelow="1" summaryRight="1"/>
    <pageSetUpPr/>
  </sheetPr>
  <dimension ref="A1:H14"/>
  <sheetViews>
    <sheetView showGridLines="1" rightToLeft="1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6" customWidth="1" min="4" max="4"/>
    <col width="14" customWidth="1" min="5" max="5"/>
    <col width="12" customWidth="1" min="6" max="6"/>
    <col width="4" customWidth="1" min="7" max="7"/>
    <col width="62" customWidth="1" min="8" max="8"/>
  </cols>
  <sheetData>
    <row r="1">
      <c r="A1" s="9" t="inlineStr">
        <is>
          <t>الموظف</t>
        </is>
      </c>
      <c r="B1" s="9" t="inlineStr">
        <is>
          <t>المبيعات</t>
        </is>
      </c>
      <c r="C1" s="9" t="inlineStr">
        <is>
          <t>القسم</t>
        </is>
      </c>
      <c r="D1" s="9" t="inlineStr">
        <is>
          <t>التقييم</t>
        </is>
      </c>
      <c r="E1" s="5" t="inlineStr">
        <is>
          <t>اسم الموظف:</t>
        </is>
      </c>
      <c r="F1" s="15" t="inlineStr">
        <is>
          <t>خالد</t>
        </is>
      </c>
      <c r="H1" s="11" t="inlineStr">
        <is>
          <t>المطلوب:</t>
        </is>
      </c>
    </row>
    <row r="2">
      <c r="A2" s="12" t="inlineStr">
        <is>
          <t>أحمد</t>
        </is>
      </c>
      <c r="B2" s="13" t="n">
        <v>1200</v>
      </c>
      <c r="C2" s="12" t="inlineStr">
        <is>
          <t>الرياض</t>
        </is>
      </c>
      <c r="D2" s="24">
        <f>IF(B2&gt;=1000,"ممتاز","يحتاج متابعة")</f>
        <v/>
      </c>
      <c r="E2" s="5" t="inlineStr">
        <is>
          <t>مبيعاته:</t>
        </is>
      </c>
      <c r="F2" s="25">
        <f>VLOOKUP(F1,A2:C6,2,FALSE)</f>
        <v/>
      </c>
      <c r="H2" s="11" t="inlineStr">
        <is>
          <t>1) في B8:B11 احسب المجموع والمتوسط والأكبر والأصغر لعمود المبيعات.</t>
        </is>
      </c>
    </row>
    <row r="3">
      <c r="A3" s="12" t="inlineStr">
        <is>
          <t>سارة</t>
        </is>
      </c>
      <c r="B3" s="13" t="n">
        <v>950</v>
      </c>
      <c r="C3" s="12" t="inlineStr">
        <is>
          <t>جدة</t>
        </is>
      </c>
      <c r="D3" s="24">
        <f>IF(B3&gt;=1000,"ممتاز","يحتاج متابعة")</f>
        <v/>
      </c>
      <c r="H3" s="11" t="inlineStr">
        <is>
          <t>2) في D2 اكتب دالة IF: «ممتاز» إذا كانت المبيعات 1000 أو أكثر، وإلا «يحتاج متابعة». اسحبها للأسفل.</t>
        </is>
      </c>
    </row>
    <row r="4">
      <c r="A4" s="12" t="inlineStr">
        <is>
          <t>خالد</t>
        </is>
      </c>
      <c r="B4" s="13" t="n">
        <v>1500</v>
      </c>
      <c r="C4" s="12" t="inlineStr">
        <is>
          <t>الرياض</t>
        </is>
      </c>
      <c r="D4" s="24">
        <f>IF(B4&gt;=1000,"ممتاز","يحتاج متابعة")</f>
        <v/>
      </c>
      <c r="H4" s="11" t="inlineStr">
        <is>
          <t>3) في B13 احسب عدد موظفي جدة (COUNTIF)، وفي B14 مجموع مبيعات الرياض (SUMIF).</t>
        </is>
      </c>
    </row>
    <row r="5">
      <c r="A5" s="12" t="inlineStr">
        <is>
          <t>مريم</t>
        </is>
      </c>
      <c r="B5" s="13" t="n">
        <v>800</v>
      </c>
      <c r="C5" s="12" t="inlineStr">
        <is>
          <t>جدة</t>
        </is>
      </c>
      <c r="D5" s="24">
        <f>IF(B5&gt;=1000,"ممتاز","يحتاج متابعة")</f>
        <v/>
      </c>
      <c r="H5" s="11" t="inlineStr">
        <is>
          <t>4) في F2 اكتب دالة تجلب مبيعات الموظف المكتوب في F1 (VLOOKUP). اختر اسمًا آخر من القائمة في F1.</t>
        </is>
      </c>
    </row>
    <row r="6">
      <c r="A6" s="12" t="inlineStr">
        <is>
          <t>يوسف</t>
        </is>
      </c>
      <c r="B6" s="13" t="n">
        <v>1100</v>
      </c>
      <c r="C6" s="12" t="inlineStr">
        <is>
          <t>الرياض</t>
        </is>
      </c>
      <c r="D6" s="24">
        <f>IF(B6&gt;=1000,"ممتاز","يحتاج متابعة")</f>
        <v/>
      </c>
      <c r="H6" s="11" t="inlineStr">
        <is>
          <t>✔ للتأكد: مجموع مبيعات الرياض = 3800، وعدد موظفي جدة = 2، ومبيعات خالد = 1500.</t>
        </is>
      </c>
    </row>
    <row r="8">
      <c r="A8" s="5" t="inlineStr">
        <is>
          <t>المجموع</t>
        </is>
      </c>
      <c r="B8" s="25">
        <f>SUM(B2:B6)</f>
        <v/>
      </c>
      <c r="H8" s="11" t="inlineStr">
        <is>
          <t>في Excel 365 يمكنك أيضًا: =XLOOKUP(F1,A2:A6,B2:B6,"غير موجود")</t>
        </is>
      </c>
    </row>
    <row r="9">
      <c r="A9" s="5" t="inlineStr">
        <is>
          <t>المتوسط</t>
        </is>
      </c>
      <c r="B9" s="25">
        <f>AVERAGE(B2:B6)</f>
        <v/>
      </c>
    </row>
    <row r="10">
      <c r="A10" s="5" t="inlineStr">
        <is>
          <t>الأكبر</t>
        </is>
      </c>
      <c r="B10" s="25">
        <f>MAX(B2:B6)</f>
        <v/>
      </c>
    </row>
    <row r="11">
      <c r="A11" s="5" t="inlineStr">
        <is>
          <t>الأصغر</t>
        </is>
      </c>
      <c r="B11" s="25">
        <f>MIN(B2:B6)</f>
        <v/>
      </c>
    </row>
    <row r="13">
      <c r="A13" s="5" t="inlineStr">
        <is>
          <t>عدد موظفي جدة</t>
        </is>
      </c>
      <c r="B13" s="25">
        <f>COUNTIF(C2:C6,"جدة")</f>
        <v/>
      </c>
    </row>
    <row r="14">
      <c r="A14" s="5" t="inlineStr">
        <is>
          <t>مجموع مبيعات الرياض</t>
        </is>
      </c>
      <c r="B14" s="25">
        <f>SUMIF(C2:C6,"الرياض",B2:B6)</f>
        <v/>
      </c>
    </row>
  </sheetData>
  <dataValidations count="1">
    <dataValidation sqref="F1" showDropDown="0" showInputMessage="0" showErrorMessage="0" allowBlank="0" type="list">
      <formula1>=$A$2:$A$6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1D7044"/>
    <outlinePr summaryBelow="1" summaryRight="1"/>
    <pageSetUpPr/>
  </sheetPr>
  <dimension ref="A1:J9"/>
  <sheetViews>
    <sheetView showGridLines="1" rightToLeft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4" customWidth="1" min="6" max="6"/>
    <col width="16" customWidth="1" min="7" max="7"/>
    <col width="12" customWidth="1" min="8" max="8"/>
    <col width="4" customWidth="1" min="9" max="9"/>
    <col width="60" customWidth="1" min="10" max="10"/>
  </cols>
  <sheetData>
    <row r="1">
      <c r="A1" s="9" t="inlineStr">
        <is>
          <t>البند</t>
        </is>
      </c>
      <c r="B1" s="9" t="inlineStr">
        <is>
          <t>كانون الثاني</t>
        </is>
      </c>
      <c r="C1" s="9" t="inlineStr">
        <is>
          <t>شباط</t>
        </is>
      </c>
      <c r="D1" s="9" t="inlineStr">
        <is>
          <t>آذار</t>
        </is>
      </c>
      <c r="E1" s="9" t="inlineStr">
        <is>
          <t>المتوسط</t>
        </is>
      </c>
      <c r="G1" s="5" t="inlineStr">
        <is>
          <t>الدخل الشهري:</t>
        </is>
      </c>
      <c r="H1" s="18" t="n">
        <v>3500</v>
      </c>
      <c r="J1" s="11" t="inlineStr">
        <is>
          <t>المطلوب:</t>
        </is>
      </c>
    </row>
    <row r="2">
      <c r="A2" s="12" t="inlineStr">
        <is>
          <t>إيجار</t>
        </is>
      </c>
      <c r="B2" s="19" t="n">
        <v>1500</v>
      </c>
      <c r="C2" s="19" t="n">
        <v>1500</v>
      </c>
      <c r="D2" s="19" t="n">
        <v>1500</v>
      </c>
      <c r="E2" s="26">
        <f>AVERAGE(B2:D2)</f>
        <v/>
      </c>
      <c r="J2" s="11" t="inlineStr">
        <is>
          <t>1) صف «المجموع»: حدد B7 واضغط Alt+= ثم اسحبها إلى D7.</t>
        </is>
      </c>
    </row>
    <row r="3">
      <c r="A3" s="12" t="inlineStr">
        <is>
          <t>طعام</t>
        </is>
      </c>
      <c r="B3" s="19" t="n">
        <v>900</v>
      </c>
      <c r="C3" s="19" t="n">
        <v>1050</v>
      </c>
      <c r="D3" s="19" t="n">
        <v>980</v>
      </c>
      <c r="E3" s="26">
        <f>AVERAGE(B3:D3)</f>
        <v/>
      </c>
      <c r="J3" s="11" t="inlineStr">
        <is>
          <t>2) عمود «المتوسط»: في E2 دالة AVERAGE لأشهر البند، ثم اسحبها للأسفل.</t>
        </is>
      </c>
    </row>
    <row r="4">
      <c r="A4" s="12" t="inlineStr">
        <is>
          <t>مواصلات</t>
        </is>
      </c>
      <c r="B4" s="19" t="n">
        <v>300</v>
      </c>
      <c r="C4" s="19" t="n">
        <v>280</v>
      </c>
      <c r="D4" s="19" t="n">
        <v>350</v>
      </c>
      <c r="E4" s="26">
        <f>AVERAGE(B4:D4)</f>
        <v/>
      </c>
      <c r="J4" s="11" t="inlineStr">
        <is>
          <t>3) صف «المتبقي»: الدخل في H1 ناقص المجموع — ثبّت H1 بـ $.</t>
        </is>
      </c>
    </row>
    <row r="5">
      <c r="A5" s="12" t="inlineStr">
        <is>
          <t>فواتير</t>
        </is>
      </c>
      <c r="B5" s="19" t="n">
        <v>250</v>
      </c>
      <c r="C5" s="19" t="n">
        <v>310</v>
      </c>
      <c r="D5" s="19" t="n">
        <v>270</v>
      </c>
      <c r="E5" s="26">
        <f>AVERAGE(B5:D5)</f>
        <v/>
      </c>
      <c r="J5" s="11" t="inlineStr">
        <is>
          <t>4) صف «الحالة»: دالة IF تكتب «تجاوزت الميزانية» إذا كان المتبقي أقل من صفر.</t>
        </is>
      </c>
    </row>
    <row r="6">
      <c r="A6" s="12" t="inlineStr">
        <is>
          <t>أخرى</t>
        </is>
      </c>
      <c r="B6" s="19" t="n">
        <v>400</v>
      </c>
      <c r="C6" s="19" t="n">
        <v>650</v>
      </c>
      <c r="D6" s="19" t="n">
        <v>300</v>
      </c>
      <c r="E6" s="26">
        <f>AVERAGE(B6:D6)</f>
        <v/>
      </c>
      <c r="J6" s="11" t="inlineStr">
        <is>
          <t>5) لوّن المبالغ الأكبر من 1000 (الصفحة الرئيسية ← تنسيق شرطي)، وأدرج مخططًا عموديًا للبنود.</t>
        </is>
      </c>
    </row>
    <row r="7">
      <c r="A7" s="5" t="inlineStr">
        <is>
          <t>المجموع</t>
        </is>
      </c>
      <c r="B7" s="27">
        <f>SUM(B2:B6)</f>
        <v/>
      </c>
      <c r="C7" s="27">
        <f>SUM(C2:C6)</f>
        <v/>
      </c>
      <c r="D7" s="27">
        <f>SUM(D2:D6)</f>
        <v/>
      </c>
      <c r="J7" s="11" t="inlineStr">
        <is>
          <t>✔ للتأكد: مجموع شباط = 3790، فالمتبقي -290 و«تجاوزت الميزانية».</t>
        </is>
      </c>
    </row>
    <row r="8">
      <c r="A8" s="5" t="inlineStr">
        <is>
          <t>المتبقي</t>
        </is>
      </c>
      <c r="B8" s="27">
        <f>$H$1-B7</f>
        <v/>
      </c>
      <c r="C8" s="27">
        <f>$H$1-C7</f>
        <v/>
      </c>
      <c r="D8" s="27">
        <f>$H$1-D7</f>
        <v/>
      </c>
    </row>
    <row r="9">
      <c r="A9" s="5" t="inlineStr">
        <is>
          <t>الحالة</t>
        </is>
      </c>
      <c r="B9" s="27">
        <f>IF(B8&lt;0,"تجاوزت الميزانية","ضمن الميزانية")</f>
        <v/>
      </c>
      <c r="C9" s="27">
        <f>IF(C8&lt;0,"تجاوزت الميزانية","ضمن الميزانية")</f>
        <v/>
      </c>
      <c r="D9" s="27">
        <f>IF(D8&lt;0,"تجاوزت الميزانية","ضمن الميزانية")</f>
        <v/>
      </c>
    </row>
  </sheetData>
  <conditionalFormatting sqref="B2:D6">
    <cfRule type="cellIs" priority="1" operator="greaterThan" dxfId="0">
      <formula>1000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علي سليم</dc:creator>
  <dc:title xmlns:dc="http://purl.org/dc/elements/1.1/">تمارين أساسيات Excel</dc:title>
  <dcterms:created xmlns:dcterms="http://purl.org/dc/terms/" xmlns:xsi="http://www.w3.org/2001/XMLSchema-instance" xsi:type="dcterms:W3CDTF">2026-11-04T11:11:13Z</dcterms:created>
  <dcterms:modified xmlns:dcterms="http://purl.org/dc/terms/" xmlns:xsi="http://www.w3.org/2001/XMLSchema-instance" xsi:type="dcterms:W3CDTF">2026-11-04T11:11:13Z</dcterms:modified>
</cp:coreProperties>
</file>